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\Documents\"/>
    </mc:Choice>
  </mc:AlternateContent>
  <bookViews>
    <workbookView xWindow="0" yWindow="0" windowWidth="28800" windowHeight="11790" firstSheet="9" activeTab="18"/>
  </bookViews>
  <sheets>
    <sheet name="2 MARZO" sheetId="1" r:id="rId1"/>
    <sheet name="3 MARZO" sheetId="2" r:id="rId2"/>
    <sheet name="6 MARZO" sheetId="3" r:id="rId3"/>
    <sheet name="7 MARZO" sheetId="4" r:id="rId4"/>
    <sheet name="8 MARZO" sheetId="5" r:id="rId5"/>
    <sheet name="13 MARZO" sheetId="6" r:id="rId6"/>
    <sheet name="15 MARZO" sheetId="7" r:id="rId7"/>
    <sheet name="16 MARZO" sheetId="8" r:id="rId8"/>
    <sheet name="17 MARZO" sheetId="9" r:id="rId9"/>
    <sheet name="21 MARZO" sheetId="10" r:id="rId10"/>
    <sheet name="22 MARZO" sheetId="11" r:id="rId11"/>
    <sheet name="23 MARZO" sheetId="15" r:id="rId12"/>
    <sheet name="24 MARZO" sheetId="12" r:id="rId13"/>
    <sheet name="27 MARZO" sheetId="13" r:id="rId14"/>
    <sheet name="28 MARZO" sheetId="16" r:id="rId15"/>
    <sheet name="29 MARZO" sheetId="17" r:id="rId16"/>
    <sheet name="30 MARZO" sheetId="18" r:id="rId17"/>
    <sheet name="31 MARZO" sheetId="19" r:id="rId18"/>
    <sheet name="TOTAL MARZO" sheetId="14" r:id="rId1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3" l="1"/>
  <c r="C20" i="14" l="1"/>
  <c r="G4" i="18"/>
  <c r="G4" i="17"/>
  <c r="G4" i="15"/>
  <c r="G5" i="11" l="1"/>
  <c r="G5" i="9"/>
  <c r="G5" i="7"/>
  <c r="G6" i="6"/>
  <c r="G3" i="2"/>
  <c r="G7" i="1"/>
</calcChain>
</file>

<file path=xl/sharedStrings.xml><?xml version="1.0" encoding="utf-8"?>
<sst xmlns="http://schemas.openxmlformats.org/spreadsheetml/2006/main" count="262" uniqueCount="106">
  <si>
    <t xml:space="preserve">VANESSA YOLANDA </t>
  </si>
  <si>
    <t>VARGAS</t>
  </si>
  <si>
    <t>GARCIA</t>
  </si>
  <si>
    <t>ABARROTES CON VENTA DE BEBIDA ALCOHOLICA EN ENVASE CERRADO</t>
  </si>
  <si>
    <t>SOFIA INEZ</t>
  </si>
  <si>
    <t>ADOÑO</t>
  </si>
  <si>
    <t xml:space="preserve">JOSE JUAN </t>
  </si>
  <si>
    <t>GIL</t>
  </si>
  <si>
    <t>PIÑA</t>
  </si>
  <si>
    <t>CENADURIA</t>
  </si>
  <si>
    <t>CANCELADA</t>
  </si>
  <si>
    <t>MARTHA</t>
  </si>
  <si>
    <t xml:space="preserve">SALOMON </t>
  </si>
  <si>
    <t>TIENDA DE ROPA Y NOVEDADES</t>
  </si>
  <si>
    <t>FOLIO</t>
  </si>
  <si>
    <t>FECHA</t>
  </si>
  <si>
    <t>NOMBRE</t>
  </si>
  <si>
    <t>PRIMER APELLIDO</t>
  </si>
  <si>
    <t>SEGUNDO APELLIDO</t>
  </si>
  <si>
    <t>GIRO DEL NEGOCIO</t>
  </si>
  <si>
    <t>TOTAL</t>
  </si>
  <si>
    <t>ESTELA</t>
  </si>
  <si>
    <t>SANDOVAL</t>
  </si>
  <si>
    <t>LIMON</t>
  </si>
  <si>
    <t>JOSE</t>
  </si>
  <si>
    <t>ARIZON</t>
  </si>
  <si>
    <t>VIRGEN</t>
  </si>
  <si>
    <t>CARNICERIA</t>
  </si>
  <si>
    <t xml:space="preserve">GUSTAVO </t>
  </si>
  <si>
    <t>PEREZ</t>
  </si>
  <si>
    <t>ALVAREZ</t>
  </si>
  <si>
    <t>AGROPECUARIA</t>
  </si>
  <si>
    <t>SOCORRO</t>
  </si>
  <si>
    <t>BARRAGAN</t>
  </si>
  <si>
    <t>PELAYO</t>
  </si>
  <si>
    <t>VENTA DE ROPA</t>
  </si>
  <si>
    <t>NORMA ANGELICA</t>
  </si>
  <si>
    <t>GONZALEZ</t>
  </si>
  <si>
    <t>RAMOS</t>
  </si>
  <si>
    <t>VENTA DE DULCES, GALLETAS Y SABRITAS</t>
  </si>
  <si>
    <t>JUAN DANIEL</t>
  </si>
  <si>
    <t>HERNANDEZ</t>
  </si>
  <si>
    <t>SALAZAR</t>
  </si>
  <si>
    <t>ABARROTES CON VENTA DE BEBIDA ALCOHOLICA CERRADO</t>
  </si>
  <si>
    <t>MA. GUADALUPE</t>
  </si>
  <si>
    <t>NUÑEZ</t>
  </si>
  <si>
    <t xml:space="preserve">FAUSTINO </t>
  </si>
  <si>
    <t>AMARAL</t>
  </si>
  <si>
    <t>CODALLOS</t>
  </si>
  <si>
    <t>VENTA DE PAPAS Y DURITOS</t>
  </si>
  <si>
    <t>CLEMENCIA</t>
  </si>
  <si>
    <t>MARTINEZ</t>
  </si>
  <si>
    <t xml:space="preserve">MISAEL </t>
  </si>
  <si>
    <t>OLMOS</t>
  </si>
  <si>
    <t>TOPETE</t>
  </si>
  <si>
    <t>PUESTO MOVIBLE DE VENTA DE CANTARITOS EN ENVASE CERRADO</t>
  </si>
  <si>
    <t>LUIS ALBERTO</t>
  </si>
  <si>
    <t>LOPEZ</t>
  </si>
  <si>
    <t>CARDENAS</t>
  </si>
  <si>
    <t>TORTILLERIA</t>
  </si>
  <si>
    <t xml:space="preserve">SEBASTIAN </t>
  </si>
  <si>
    <t>LEPE</t>
  </si>
  <si>
    <t>VIZCARRA</t>
  </si>
  <si>
    <t>ANA LAURA</t>
  </si>
  <si>
    <t>ORGANISTA</t>
  </si>
  <si>
    <t>MA. ASENCION</t>
  </si>
  <si>
    <t>LANDEROS</t>
  </si>
  <si>
    <t>LACTEOS Y DERIVADOS GRUPO PARTIDA</t>
  </si>
  <si>
    <t>LAURA MARICELA</t>
  </si>
  <si>
    <t>ROSAS</t>
  </si>
  <si>
    <t>FLORES</t>
  </si>
  <si>
    <t>TIENDA DE REGALOS</t>
  </si>
  <si>
    <t>JUAN CARLOS</t>
  </si>
  <si>
    <t xml:space="preserve">GARCIA </t>
  </si>
  <si>
    <t>SANCHEZ</t>
  </si>
  <si>
    <t>PAPELERIA</t>
  </si>
  <si>
    <t>ELISA</t>
  </si>
  <si>
    <t xml:space="preserve">MIRIAM </t>
  </si>
  <si>
    <t>RODRIGUEZ</t>
  </si>
  <si>
    <t>PIZZERIA</t>
  </si>
  <si>
    <t>MARIA DE LOS ANGELES</t>
  </si>
  <si>
    <t>MIRANDA</t>
  </si>
  <si>
    <t>ROSA IMELDA</t>
  </si>
  <si>
    <t xml:space="preserve">DIA </t>
  </si>
  <si>
    <t>CARLOS</t>
  </si>
  <si>
    <t>VETERINARIA Y VENTA DE AGROINSUMOS</t>
  </si>
  <si>
    <t>MERCEDES</t>
  </si>
  <si>
    <t>PUESTO DE VENTA DE COMIDA</t>
  </si>
  <si>
    <t>JOSE ANGEL</t>
  </si>
  <si>
    <t>LUZ ESTELA</t>
  </si>
  <si>
    <t xml:space="preserve">GONZALEZ </t>
  </si>
  <si>
    <t>CASILLAS</t>
  </si>
  <si>
    <t>MISCELANEA</t>
  </si>
  <si>
    <t>MIRIAM LORENA</t>
  </si>
  <si>
    <t xml:space="preserve">CARO </t>
  </si>
  <si>
    <t>ABAROTES CON VENTA DE BEBIDA ALCHOLICA EN ENVASE CERRADO</t>
  </si>
  <si>
    <t>JESUS SALVADOR</t>
  </si>
  <si>
    <t>FREGOSO</t>
  </si>
  <si>
    <t>DUEÑAS</t>
  </si>
  <si>
    <t>VETERINARIA</t>
  </si>
  <si>
    <t>MARIA GUADALUPE</t>
  </si>
  <si>
    <t>SEDANO</t>
  </si>
  <si>
    <t>BILLAR</t>
  </si>
  <si>
    <t xml:space="preserve">ISIDRO </t>
  </si>
  <si>
    <t>JIMENEZ</t>
  </si>
  <si>
    <t>ABARROTES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</si>
</sst>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Fill="1" applyBorder="1" applyAlignment="1">
      <alignment horizontal="center"/>
    </xf>
    <xf numFmtId="14" fontId="0" fillId="0" borderId="1" xfId="0" applyNumberFormat="1" applyBorder="1"/>
    <xf numFmtId="44" fontId="3" fillId="0" borderId="1" xfId="1" applyFont="1" applyFill="1" applyBorder="1"/>
    <xf numFmtId="0" fontId="0" fillId="0" borderId="1" xfId="0" applyBorder="1"/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4" fontId="2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44" fontId="9" fillId="0" borderId="1" xfId="1" applyFont="1" applyBorder="1" applyAlignment="1">
      <alignment horizontal="center"/>
    </xf>
    <xf numFmtId="44" fontId="3" fillId="0" borderId="0" xfId="0" applyNumberFormat="1" applyFont="1"/>
    <xf numFmtId="44" fontId="7" fillId="0" borderId="0" xfId="0" applyNumberFormat="1" applyFont="1"/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44" fontId="7" fillId="0" borderId="1" xfId="1" applyFont="1" applyBorder="1" applyAlignment="1">
      <alignment horizontal="center"/>
    </xf>
    <xf numFmtId="44" fontId="2" fillId="0" borderId="1" xfId="1" applyFont="1" applyBorder="1"/>
    <xf numFmtId="16" fontId="0" fillId="0" borderId="1" xfId="0" applyNumberFormat="1" applyBorder="1" applyAlignment="1">
      <alignment horizontal="center"/>
    </xf>
    <xf numFmtId="0" fontId="0" fillId="3" borderId="2" xfId="0" applyFill="1" applyBorder="1" applyAlignment="1">
      <alignment horizontal="center"/>
    </xf>
    <xf numFmtId="44" fontId="10" fillId="0" borderId="0" xfId="0" applyNumberFormat="1" applyFont="1"/>
    <xf numFmtId="44" fontId="2" fillId="0" borderId="1" xfId="1" applyFont="1" applyFill="1" applyBorder="1"/>
    <xf numFmtId="44" fontId="7" fillId="0" borderId="0" xfId="1" applyFont="1"/>
    <xf numFmtId="44" fontId="7" fillId="0" borderId="1" xfId="0" applyNumberFormat="1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G7" sqref="G7"/>
    </sheetView>
  </sheetViews>
  <sheetFormatPr baseColWidth="10" defaultRowHeight="15" x14ac:dyDescent="0.25"/>
  <cols>
    <col min="2" max="2" width="19" customWidth="1"/>
    <col min="3" max="3" width="28.5703125" customWidth="1"/>
    <col min="4" max="4" width="22.85546875" customWidth="1"/>
    <col min="5" max="5" width="26.28515625" customWidth="1"/>
    <col min="6" max="6" width="70.85546875" customWidth="1"/>
    <col min="7" max="7" width="18.42578125" customWidth="1"/>
  </cols>
  <sheetData>
    <row r="1" spans="1:7" x14ac:dyDescent="0.25">
      <c r="A1" s="5" t="s">
        <v>14</v>
      </c>
      <c r="B1" s="5" t="s">
        <v>15</v>
      </c>
      <c r="C1" s="5" t="s">
        <v>16</v>
      </c>
      <c r="D1" s="5" t="s">
        <v>17</v>
      </c>
      <c r="E1" s="5" t="s">
        <v>18</v>
      </c>
      <c r="F1" s="5" t="s">
        <v>19</v>
      </c>
      <c r="G1" s="5" t="s">
        <v>20</v>
      </c>
    </row>
    <row r="2" spans="1:7" ht="15.75" x14ac:dyDescent="0.25">
      <c r="A2" s="1">
        <v>146</v>
      </c>
      <c r="B2" s="2">
        <v>44987</v>
      </c>
      <c r="C2" s="1" t="s">
        <v>0</v>
      </c>
      <c r="D2" s="1" t="s">
        <v>1</v>
      </c>
      <c r="E2" s="1" t="s">
        <v>2</v>
      </c>
      <c r="F2" s="1" t="s">
        <v>3</v>
      </c>
      <c r="G2" s="3">
        <v>1547.82</v>
      </c>
    </row>
    <row r="3" spans="1:7" ht="15.75" x14ac:dyDescent="0.25">
      <c r="A3" s="1">
        <v>147</v>
      </c>
      <c r="B3" s="2">
        <v>44987</v>
      </c>
      <c r="C3" s="1" t="s">
        <v>4</v>
      </c>
      <c r="D3" s="1" t="s">
        <v>5</v>
      </c>
      <c r="E3" s="1" t="s">
        <v>2</v>
      </c>
      <c r="F3" s="1" t="s">
        <v>3</v>
      </c>
      <c r="G3" s="3">
        <v>1547.82</v>
      </c>
    </row>
    <row r="4" spans="1:7" ht="15.75" x14ac:dyDescent="0.25">
      <c r="A4" s="1">
        <v>148</v>
      </c>
      <c r="B4" s="2">
        <v>44987</v>
      </c>
      <c r="C4" s="1" t="s">
        <v>6</v>
      </c>
      <c r="D4" s="1" t="s">
        <v>7</v>
      </c>
      <c r="E4" s="1" t="s">
        <v>8</v>
      </c>
      <c r="F4" s="1" t="s">
        <v>9</v>
      </c>
      <c r="G4" s="3">
        <v>466.11</v>
      </c>
    </row>
    <row r="5" spans="1:7" x14ac:dyDescent="0.25">
      <c r="A5" s="1">
        <v>151</v>
      </c>
      <c r="B5" s="4"/>
      <c r="C5" s="1" t="s">
        <v>10</v>
      </c>
      <c r="D5" s="4"/>
      <c r="E5" s="4"/>
      <c r="F5" s="4"/>
      <c r="G5" s="4"/>
    </row>
    <row r="6" spans="1:7" ht="15.75" x14ac:dyDescent="0.25">
      <c r="A6" s="1">
        <v>152</v>
      </c>
      <c r="B6" s="2">
        <v>44987</v>
      </c>
      <c r="C6" s="1" t="s">
        <v>11</v>
      </c>
      <c r="D6" s="1" t="s">
        <v>12</v>
      </c>
      <c r="E6" s="1" t="s">
        <v>2</v>
      </c>
      <c r="F6" s="1" t="s">
        <v>13</v>
      </c>
      <c r="G6" s="3">
        <v>160.72999999999999</v>
      </c>
    </row>
    <row r="7" spans="1:7" ht="18.75" x14ac:dyDescent="0.3">
      <c r="G7" s="17">
        <f>SUM(G2:G6)</f>
        <v>3722.48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C9" sqref="C9"/>
    </sheetView>
  </sheetViews>
  <sheetFormatPr baseColWidth="10" defaultRowHeight="15" x14ac:dyDescent="0.25"/>
  <cols>
    <col min="1" max="1" width="11.5703125" bestFit="1" customWidth="1"/>
    <col min="2" max="2" width="13.7109375" customWidth="1"/>
    <col min="3" max="3" width="22" customWidth="1"/>
    <col min="4" max="4" width="20.7109375" bestFit="1" customWidth="1"/>
    <col min="5" max="5" width="23.42578125" bestFit="1" customWidth="1"/>
    <col min="6" max="6" width="22.5703125" bestFit="1" customWidth="1"/>
    <col min="7" max="7" width="11.85546875" customWidth="1"/>
  </cols>
  <sheetData>
    <row r="1" spans="1:7" x14ac:dyDescent="0.25">
      <c r="A1" s="6" t="s">
        <v>14</v>
      </c>
      <c r="B1" s="6" t="s">
        <v>15</v>
      </c>
      <c r="C1" s="6" t="s">
        <v>16</v>
      </c>
      <c r="D1" s="6" t="s">
        <v>17</v>
      </c>
      <c r="E1" s="6" t="s">
        <v>18</v>
      </c>
      <c r="F1" s="6" t="s">
        <v>19</v>
      </c>
      <c r="G1" s="6" t="s">
        <v>20</v>
      </c>
    </row>
    <row r="2" spans="1:7" ht="15.75" x14ac:dyDescent="0.25">
      <c r="A2" s="10">
        <v>173</v>
      </c>
      <c r="B2" s="11">
        <v>45006</v>
      </c>
      <c r="C2" s="10" t="s">
        <v>68</v>
      </c>
      <c r="D2" s="10" t="s">
        <v>69</v>
      </c>
      <c r="E2" s="10" t="s">
        <v>70</v>
      </c>
      <c r="F2" s="10" t="s">
        <v>71</v>
      </c>
      <c r="G2" s="12">
        <v>88.23</v>
      </c>
    </row>
  </sheetData>
  <pageMargins left="0.7" right="0.7" top="0.75" bottom="0.75" header="0.3" footer="0.3"/>
  <pageSetup orientation="portrait" horizontalDpi="120" verticalDpi="72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sqref="A1:G1"/>
    </sheetView>
  </sheetViews>
  <sheetFormatPr baseColWidth="10" defaultRowHeight="15" x14ac:dyDescent="0.25"/>
  <cols>
    <col min="3" max="3" width="13" bestFit="1" customWidth="1"/>
    <col min="4" max="4" width="20.7109375" bestFit="1" customWidth="1"/>
    <col min="5" max="5" width="23.42578125" bestFit="1" customWidth="1"/>
    <col min="6" max="6" width="22.5703125" bestFit="1" customWidth="1"/>
    <col min="7" max="7" width="14.42578125" customWidth="1"/>
  </cols>
  <sheetData>
    <row r="1" spans="1:7" x14ac:dyDescent="0.25">
      <c r="A1" s="6" t="s">
        <v>14</v>
      </c>
      <c r="B1" s="6" t="s">
        <v>15</v>
      </c>
      <c r="C1" s="6" t="s">
        <v>16</v>
      </c>
      <c r="D1" s="6" t="s">
        <v>17</v>
      </c>
      <c r="E1" s="6" t="s">
        <v>18</v>
      </c>
      <c r="F1" s="6" t="s">
        <v>19</v>
      </c>
      <c r="G1" s="6" t="s">
        <v>20</v>
      </c>
    </row>
    <row r="2" spans="1:7" x14ac:dyDescent="0.25">
      <c r="A2" s="7">
        <v>174</v>
      </c>
      <c r="B2" s="8">
        <v>45007</v>
      </c>
      <c r="C2" s="7" t="s">
        <v>72</v>
      </c>
      <c r="D2" s="7" t="s">
        <v>73</v>
      </c>
      <c r="E2" s="7" t="s">
        <v>74</v>
      </c>
      <c r="F2" s="7" t="s">
        <v>75</v>
      </c>
      <c r="G2" s="9">
        <v>130.22999999999999</v>
      </c>
    </row>
    <row r="3" spans="1:7" x14ac:dyDescent="0.25">
      <c r="A3" s="7">
        <v>175</v>
      </c>
      <c r="B3" s="8">
        <v>45007</v>
      </c>
      <c r="C3" s="7" t="s">
        <v>76</v>
      </c>
      <c r="D3" s="7" t="s">
        <v>5</v>
      </c>
      <c r="E3" s="7" t="s">
        <v>25</v>
      </c>
      <c r="F3" s="7" t="s">
        <v>27</v>
      </c>
      <c r="G3" s="9">
        <v>158.22999999999999</v>
      </c>
    </row>
    <row r="4" spans="1:7" x14ac:dyDescent="0.25">
      <c r="A4" s="7">
        <v>176</v>
      </c>
      <c r="B4" s="8">
        <v>45007</v>
      </c>
      <c r="C4" s="7" t="s">
        <v>77</v>
      </c>
      <c r="D4" s="7" t="s">
        <v>58</v>
      </c>
      <c r="E4" s="7" t="s">
        <v>78</v>
      </c>
      <c r="F4" s="7" t="s">
        <v>79</v>
      </c>
      <c r="G4" s="9">
        <v>337.69</v>
      </c>
    </row>
    <row r="5" spans="1:7" ht="18.75" x14ac:dyDescent="0.3">
      <c r="G5" s="17">
        <f>SUM(G2:G4)</f>
        <v>626.15</v>
      </c>
    </row>
  </sheetData>
  <pageMargins left="0.7" right="0.7" top="0.75" bottom="0.75" header="0.3" footer="0.3"/>
  <pageSetup orientation="portrait" horizontalDpi="120" verticalDpi="72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E8" sqref="E8"/>
    </sheetView>
  </sheetViews>
  <sheetFormatPr baseColWidth="10" defaultRowHeight="15" x14ac:dyDescent="0.25"/>
  <cols>
    <col min="2" max="2" width="14.5703125" customWidth="1"/>
    <col min="3" max="3" width="15.140625" customWidth="1"/>
    <col min="4" max="4" width="24.7109375" customWidth="1"/>
    <col min="5" max="5" width="26" customWidth="1"/>
    <col min="6" max="6" width="30.85546875" customWidth="1"/>
    <col min="7" max="7" width="12.28515625" bestFit="1" customWidth="1"/>
  </cols>
  <sheetData>
    <row r="1" spans="1:7" x14ac:dyDescent="0.25">
      <c r="A1" s="6" t="s">
        <v>14</v>
      </c>
      <c r="B1" s="6" t="s">
        <v>15</v>
      </c>
      <c r="C1" s="6" t="s">
        <v>16</v>
      </c>
      <c r="D1" s="6" t="s">
        <v>17</v>
      </c>
      <c r="E1" s="6" t="s">
        <v>18</v>
      </c>
      <c r="F1" s="6" t="s">
        <v>19</v>
      </c>
      <c r="G1" s="6" t="s">
        <v>20</v>
      </c>
    </row>
    <row r="2" spans="1:7" x14ac:dyDescent="0.25">
      <c r="A2" s="7">
        <v>159</v>
      </c>
      <c r="B2" s="8">
        <v>45008</v>
      </c>
      <c r="C2" s="7" t="s">
        <v>86</v>
      </c>
      <c r="D2" s="7" t="s">
        <v>48</v>
      </c>
      <c r="E2" s="7"/>
      <c r="F2" s="7" t="s">
        <v>87</v>
      </c>
      <c r="G2" s="9">
        <v>110.23</v>
      </c>
    </row>
    <row r="3" spans="1:7" x14ac:dyDescent="0.25">
      <c r="A3" s="7">
        <v>160</v>
      </c>
      <c r="B3" s="8">
        <v>45008</v>
      </c>
      <c r="C3" s="7" t="s">
        <v>88</v>
      </c>
      <c r="D3" s="7" t="s">
        <v>41</v>
      </c>
      <c r="E3" s="7" t="s">
        <v>37</v>
      </c>
      <c r="F3" s="7" t="s">
        <v>27</v>
      </c>
      <c r="G3" s="9">
        <v>212.73</v>
      </c>
    </row>
    <row r="4" spans="1:7" ht="18.75" x14ac:dyDescent="0.3">
      <c r="G4" s="17">
        <f>SUM(G2:G3)</f>
        <v>322.95999999999998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I29" sqref="I29"/>
    </sheetView>
  </sheetViews>
  <sheetFormatPr baseColWidth="10" defaultRowHeight="15" x14ac:dyDescent="0.25"/>
  <cols>
    <col min="1" max="1" width="11.5703125" bestFit="1" customWidth="1"/>
    <col min="2" max="2" width="16" customWidth="1"/>
    <col min="3" max="3" width="28.85546875" customWidth="1"/>
    <col min="4" max="4" width="21.7109375" customWidth="1"/>
    <col min="5" max="5" width="24.28515625" customWidth="1"/>
    <col min="6" max="6" width="24" customWidth="1"/>
    <col min="7" max="7" width="12.42578125" customWidth="1"/>
  </cols>
  <sheetData>
    <row r="1" spans="1:7" x14ac:dyDescent="0.25">
      <c r="A1" s="6" t="s">
        <v>14</v>
      </c>
      <c r="B1" s="6" t="s">
        <v>15</v>
      </c>
      <c r="C1" s="6" t="s">
        <v>16</v>
      </c>
      <c r="D1" s="6" t="s">
        <v>17</v>
      </c>
      <c r="E1" s="6" t="s">
        <v>18</v>
      </c>
      <c r="F1" s="6" t="s">
        <v>19</v>
      </c>
      <c r="G1" s="6" t="s">
        <v>20</v>
      </c>
    </row>
    <row r="2" spans="1:7" ht="18.75" x14ac:dyDescent="0.3">
      <c r="A2" s="18">
        <v>162</v>
      </c>
      <c r="B2" s="19">
        <v>45009</v>
      </c>
      <c r="C2" s="18" t="s">
        <v>80</v>
      </c>
      <c r="D2" s="18" t="s">
        <v>70</v>
      </c>
      <c r="E2" s="18" t="s">
        <v>81</v>
      </c>
      <c r="F2" s="18" t="s">
        <v>35</v>
      </c>
      <c r="G2" s="20">
        <v>169.43</v>
      </c>
    </row>
  </sheetData>
  <pageMargins left="0.7" right="0.7" top="0.75" bottom="0.75" header="0.3" footer="0.3"/>
  <pageSetup orientation="portrait" horizontalDpi="120" verticalDpi="72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D10" sqref="D10"/>
    </sheetView>
  </sheetViews>
  <sheetFormatPr baseColWidth="10" defaultRowHeight="15" x14ac:dyDescent="0.25"/>
  <cols>
    <col min="1" max="1" width="10.5703125" customWidth="1"/>
    <col min="2" max="2" width="15.28515625" customWidth="1"/>
    <col min="3" max="3" width="18" customWidth="1"/>
    <col min="4" max="4" width="23.7109375" customWidth="1"/>
    <col min="5" max="5" width="25.140625" customWidth="1"/>
    <col min="6" max="6" width="40.85546875" bestFit="1" customWidth="1"/>
    <col min="7" max="7" width="15" customWidth="1"/>
  </cols>
  <sheetData>
    <row r="1" spans="1:7" x14ac:dyDescent="0.25">
      <c r="A1" s="6" t="s">
        <v>14</v>
      </c>
      <c r="B1" s="6" t="s">
        <v>15</v>
      </c>
      <c r="C1" s="6" t="s">
        <v>16</v>
      </c>
      <c r="D1" s="6" t="s">
        <v>17</v>
      </c>
      <c r="E1" s="6" t="s">
        <v>18</v>
      </c>
      <c r="F1" s="6" t="s">
        <v>19</v>
      </c>
      <c r="G1" s="6" t="s">
        <v>20</v>
      </c>
    </row>
    <row r="2" spans="1:7" ht="15.75" x14ac:dyDescent="0.25">
      <c r="A2" s="13">
        <v>163</v>
      </c>
      <c r="B2" s="14">
        <v>45012</v>
      </c>
      <c r="C2" s="13" t="s">
        <v>82</v>
      </c>
      <c r="D2" s="13" t="s">
        <v>2</v>
      </c>
      <c r="E2" s="13" t="s">
        <v>74</v>
      </c>
      <c r="F2" s="13" t="s">
        <v>35</v>
      </c>
      <c r="G2" s="15">
        <v>220</v>
      </c>
    </row>
    <row r="3" spans="1:7" ht="18.75" x14ac:dyDescent="0.3">
      <c r="A3" s="10">
        <v>164</v>
      </c>
      <c r="B3" s="11">
        <v>45012</v>
      </c>
      <c r="C3" s="10" t="s">
        <v>84</v>
      </c>
      <c r="D3" s="10" t="s">
        <v>34</v>
      </c>
      <c r="E3" s="10" t="s">
        <v>37</v>
      </c>
      <c r="F3" s="10" t="s">
        <v>85</v>
      </c>
      <c r="G3" s="20">
        <v>332.73</v>
      </c>
    </row>
    <row r="4" spans="1:7" ht="18.75" x14ac:dyDescent="0.3">
      <c r="A4" s="10"/>
      <c r="B4" s="11"/>
      <c r="C4" s="10"/>
      <c r="D4" s="10"/>
      <c r="E4" s="10"/>
      <c r="F4" s="10"/>
      <c r="G4" s="27"/>
    </row>
    <row r="5" spans="1:7" ht="21" x14ac:dyDescent="0.35">
      <c r="G5" s="24">
        <f>SUM(G2:G4)</f>
        <v>552.73</v>
      </c>
    </row>
  </sheetData>
  <pageMargins left="0.7" right="0.7" top="0.75" bottom="0.75" header="0.3" footer="0.3"/>
  <pageSetup orientation="portrait" horizontalDpi="120" verticalDpi="72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sqref="A1:G1"/>
    </sheetView>
  </sheetViews>
  <sheetFormatPr baseColWidth="10" defaultRowHeight="15" x14ac:dyDescent="0.25"/>
  <cols>
    <col min="1" max="1" width="12.28515625" customWidth="1"/>
    <col min="2" max="2" width="14.42578125" customWidth="1"/>
    <col min="3" max="3" width="16.7109375" customWidth="1"/>
    <col min="4" max="4" width="24.7109375" customWidth="1"/>
    <col min="5" max="5" width="26.7109375" customWidth="1"/>
    <col min="6" max="6" width="27" customWidth="1"/>
  </cols>
  <sheetData>
    <row r="1" spans="1:7" x14ac:dyDescent="0.25">
      <c r="A1" s="6" t="s">
        <v>14</v>
      </c>
      <c r="B1" s="6" t="s">
        <v>15</v>
      </c>
      <c r="C1" s="6" t="s">
        <v>16</v>
      </c>
      <c r="D1" s="6" t="s">
        <v>17</v>
      </c>
      <c r="E1" s="6" t="s">
        <v>18</v>
      </c>
      <c r="F1" s="6" t="s">
        <v>19</v>
      </c>
      <c r="G1" s="6" t="s">
        <v>20</v>
      </c>
    </row>
    <row r="2" spans="1:7" x14ac:dyDescent="0.25">
      <c r="A2" s="7">
        <v>177</v>
      </c>
      <c r="B2" s="8">
        <v>45013</v>
      </c>
      <c r="C2" s="7" t="s">
        <v>89</v>
      </c>
      <c r="D2" s="7" t="s">
        <v>90</v>
      </c>
      <c r="E2" s="7" t="s">
        <v>91</v>
      </c>
      <c r="F2" s="7" t="s">
        <v>92</v>
      </c>
      <c r="G2" s="9">
        <v>112.73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E13" sqref="E13"/>
    </sheetView>
  </sheetViews>
  <sheetFormatPr baseColWidth="10" defaultRowHeight="15" x14ac:dyDescent="0.25"/>
  <cols>
    <col min="1" max="1" width="12.42578125" customWidth="1"/>
    <col min="2" max="2" width="14.28515625" customWidth="1"/>
    <col min="3" max="3" width="18.5703125" customWidth="1"/>
    <col min="4" max="4" width="24.140625" customWidth="1"/>
    <col min="5" max="5" width="29.140625" customWidth="1"/>
    <col min="6" max="6" width="67.28515625" customWidth="1"/>
    <col min="7" max="7" width="16.140625" customWidth="1"/>
  </cols>
  <sheetData>
    <row r="1" spans="1:7" x14ac:dyDescent="0.25">
      <c r="A1" s="6" t="s">
        <v>14</v>
      </c>
      <c r="B1" s="6" t="s">
        <v>15</v>
      </c>
      <c r="C1" s="6" t="s">
        <v>16</v>
      </c>
      <c r="D1" s="6" t="s">
        <v>17</v>
      </c>
      <c r="E1" s="6" t="s">
        <v>18</v>
      </c>
      <c r="F1" s="6" t="s">
        <v>19</v>
      </c>
      <c r="G1" s="6" t="s">
        <v>20</v>
      </c>
    </row>
    <row r="2" spans="1:7" ht="15.75" x14ac:dyDescent="0.25">
      <c r="A2" s="7">
        <v>178</v>
      </c>
      <c r="B2" s="8">
        <v>45014</v>
      </c>
      <c r="C2" s="7" t="s">
        <v>93</v>
      </c>
      <c r="D2" s="7" t="s">
        <v>94</v>
      </c>
      <c r="E2" s="7" t="s">
        <v>51</v>
      </c>
      <c r="F2" s="7" t="s">
        <v>95</v>
      </c>
      <c r="G2" s="12">
        <v>1549.82</v>
      </c>
    </row>
    <row r="3" spans="1:7" ht="15.75" x14ac:dyDescent="0.25">
      <c r="A3" s="7">
        <v>179</v>
      </c>
      <c r="B3" s="8">
        <v>45014</v>
      </c>
      <c r="C3" s="7" t="s">
        <v>96</v>
      </c>
      <c r="D3" s="7" t="s">
        <v>97</v>
      </c>
      <c r="E3" s="7" t="s">
        <v>98</v>
      </c>
      <c r="F3" s="7" t="s">
        <v>99</v>
      </c>
      <c r="G3" s="12">
        <v>262.73</v>
      </c>
    </row>
    <row r="4" spans="1:7" ht="18.75" x14ac:dyDescent="0.3">
      <c r="G4" s="17">
        <f>SUM(G2:G3)</f>
        <v>1812.55</v>
      </c>
    </row>
  </sheetData>
  <pageMargins left="0.7" right="0.7" top="0.75" bottom="0.75" header="0.3" footer="0.3"/>
  <pageSetup orientation="portrait" horizontalDpi="120" verticalDpi="72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F16" sqref="F16"/>
    </sheetView>
  </sheetViews>
  <sheetFormatPr baseColWidth="10" defaultRowHeight="15" x14ac:dyDescent="0.25"/>
  <cols>
    <col min="1" max="1" width="14.140625" customWidth="1"/>
    <col min="2" max="2" width="14.5703125" customWidth="1"/>
    <col min="3" max="3" width="22.7109375" customWidth="1"/>
    <col min="4" max="4" width="25.85546875" customWidth="1"/>
    <col min="5" max="5" width="27.7109375" customWidth="1"/>
    <col min="6" max="6" width="30" customWidth="1"/>
    <col min="7" max="7" width="12.42578125" customWidth="1"/>
  </cols>
  <sheetData>
    <row r="1" spans="1:7" x14ac:dyDescent="0.25">
      <c r="A1" s="6" t="s">
        <v>14</v>
      </c>
      <c r="B1" s="6" t="s">
        <v>15</v>
      </c>
      <c r="C1" s="6" t="s">
        <v>16</v>
      </c>
      <c r="D1" s="6" t="s">
        <v>17</v>
      </c>
      <c r="E1" s="6" t="s">
        <v>18</v>
      </c>
      <c r="F1" s="6" t="s">
        <v>19</v>
      </c>
      <c r="G1" s="6" t="s">
        <v>20</v>
      </c>
    </row>
    <row r="2" spans="1:7" x14ac:dyDescent="0.25">
      <c r="A2" s="7">
        <v>180</v>
      </c>
      <c r="B2" s="8">
        <v>45015</v>
      </c>
      <c r="C2" s="7" t="s">
        <v>100</v>
      </c>
      <c r="D2" s="7" t="s">
        <v>101</v>
      </c>
      <c r="E2" s="7" t="s">
        <v>2</v>
      </c>
      <c r="F2" s="7" t="s">
        <v>79</v>
      </c>
      <c r="G2" s="9">
        <v>273.82</v>
      </c>
    </row>
    <row r="3" spans="1:7" x14ac:dyDescent="0.25">
      <c r="A3" s="7">
        <v>182</v>
      </c>
      <c r="B3" s="8">
        <v>45015</v>
      </c>
      <c r="C3" s="7" t="s">
        <v>103</v>
      </c>
      <c r="D3" s="7" t="s">
        <v>104</v>
      </c>
      <c r="E3" s="7" t="s">
        <v>2</v>
      </c>
      <c r="F3" s="7" t="s">
        <v>105</v>
      </c>
      <c r="G3" s="9">
        <v>182.23</v>
      </c>
    </row>
    <row r="4" spans="1:7" ht="18.75" x14ac:dyDescent="0.3">
      <c r="G4" s="17">
        <f>SUM(G2:G3)</f>
        <v>456.04999999999995</v>
      </c>
    </row>
  </sheetData>
  <pageMargins left="0.7" right="0.7" top="0.75" bottom="0.75" header="0.3" footer="0.3"/>
  <pageSetup orientation="portrait" horizontalDpi="120" verticalDpi="72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F6" sqref="F6"/>
    </sheetView>
  </sheetViews>
  <sheetFormatPr baseColWidth="10" defaultRowHeight="15" x14ac:dyDescent="0.25"/>
  <cols>
    <col min="1" max="1" width="13.140625" customWidth="1"/>
    <col min="2" max="2" width="15" customWidth="1"/>
    <col min="3" max="3" width="19" customWidth="1"/>
    <col min="4" max="4" width="22.5703125" customWidth="1"/>
    <col min="5" max="5" width="27.42578125" customWidth="1"/>
    <col min="6" max="6" width="25.140625" customWidth="1"/>
    <col min="7" max="7" width="14.42578125" bestFit="1" customWidth="1"/>
  </cols>
  <sheetData>
    <row r="1" spans="1:7" x14ac:dyDescent="0.25">
      <c r="A1" s="6" t="s">
        <v>14</v>
      </c>
      <c r="B1" s="6" t="s">
        <v>15</v>
      </c>
      <c r="C1" s="6" t="s">
        <v>16</v>
      </c>
      <c r="D1" s="6" t="s">
        <v>17</v>
      </c>
      <c r="E1" s="6" t="s">
        <v>18</v>
      </c>
      <c r="F1" s="6" t="s">
        <v>19</v>
      </c>
      <c r="G1" s="6" t="s">
        <v>20</v>
      </c>
    </row>
    <row r="2" spans="1:7" ht="18.75" x14ac:dyDescent="0.3">
      <c r="A2" s="7">
        <v>181</v>
      </c>
      <c r="B2" s="8">
        <v>45016</v>
      </c>
      <c r="C2" s="7" t="s">
        <v>96</v>
      </c>
      <c r="D2" s="7" t="s">
        <v>97</v>
      </c>
      <c r="E2" s="7" t="s">
        <v>98</v>
      </c>
      <c r="F2" s="7" t="s">
        <v>102</v>
      </c>
      <c r="G2" s="20">
        <v>2000.01</v>
      </c>
    </row>
  </sheetData>
  <pageMargins left="0.7" right="0.7" top="0.75" bottom="0.75" header="0.3" footer="0.3"/>
  <pageSetup orientation="portrait" horizontalDpi="120" verticalDpi="72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0"/>
  <sheetViews>
    <sheetView tabSelected="1" workbookViewId="0">
      <selection activeCell="H25" sqref="H25"/>
    </sheetView>
  </sheetViews>
  <sheetFormatPr baseColWidth="10" defaultRowHeight="15" x14ac:dyDescent="0.25"/>
  <cols>
    <col min="3" max="3" width="17" customWidth="1"/>
  </cols>
  <sheetData>
    <row r="2" spans="2:3" x14ac:dyDescent="0.25">
      <c r="B2" s="7" t="s">
        <v>83</v>
      </c>
      <c r="C2" s="7" t="s">
        <v>20</v>
      </c>
    </row>
    <row r="3" spans="2:3" x14ac:dyDescent="0.25">
      <c r="B3" s="22">
        <v>44987</v>
      </c>
      <c r="C3" s="21">
        <v>3722.48</v>
      </c>
    </row>
    <row r="4" spans="2:3" x14ac:dyDescent="0.25">
      <c r="B4" s="22">
        <v>44988</v>
      </c>
      <c r="C4" s="21">
        <v>230</v>
      </c>
    </row>
    <row r="5" spans="2:3" x14ac:dyDescent="0.25">
      <c r="B5" s="22">
        <v>44991</v>
      </c>
      <c r="C5" s="21">
        <v>286</v>
      </c>
    </row>
    <row r="6" spans="2:3" x14ac:dyDescent="0.25">
      <c r="B6" s="22">
        <v>44992</v>
      </c>
      <c r="C6" s="21">
        <v>323.17</v>
      </c>
    </row>
    <row r="7" spans="2:3" x14ac:dyDescent="0.25">
      <c r="B7" s="22">
        <v>44993</v>
      </c>
      <c r="C7" s="21">
        <v>210.73</v>
      </c>
    </row>
    <row r="8" spans="2:3" x14ac:dyDescent="0.25">
      <c r="B8" s="22">
        <v>44998</v>
      </c>
      <c r="C8" s="21">
        <v>3386.37</v>
      </c>
    </row>
    <row r="9" spans="2:3" x14ac:dyDescent="0.25">
      <c r="B9" s="22">
        <v>45000</v>
      </c>
      <c r="C9" s="21">
        <v>4348.6000000000004</v>
      </c>
    </row>
    <row r="10" spans="2:3" x14ac:dyDescent="0.25">
      <c r="B10" s="22">
        <v>45001</v>
      </c>
      <c r="C10" s="21">
        <v>277.83</v>
      </c>
    </row>
    <row r="11" spans="2:3" x14ac:dyDescent="0.25">
      <c r="B11" s="22">
        <v>45002</v>
      </c>
      <c r="C11" s="21">
        <v>430.18</v>
      </c>
    </row>
    <row r="12" spans="2:3" x14ac:dyDescent="0.25">
      <c r="B12" s="22">
        <v>45006</v>
      </c>
      <c r="C12" s="21">
        <v>88.23</v>
      </c>
    </row>
    <row r="13" spans="2:3" x14ac:dyDescent="0.25">
      <c r="B13" s="22">
        <v>45007</v>
      </c>
      <c r="C13" s="21">
        <v>626.15</v>
      </c>
    </row>
    <row r="14" spans="2:3" x14ac:dyDescent="0.25">
      <c r="B14" s="22">
        <v>45009</v>
      </c>
      <c r="C14" s="21">
        <v>169.43</v>
      </c>
    </row>
    <row r="15" spans="2:3" x14ac:dyDescent="0.25">
      <c r="B15" s="22">
        <v>45012</v>
      </c>
      <c r="C15" s="25">
        <v>552.73</v>
      </c>
    </row>
    <row r="16" spans="2:3" x14ac:dyDescent="0.25">
      <c r="B16" s="22">
        <v>45013</v>
      </c>
      <c r="C16" s="25">
        <v>112.73</v>
      </c>
    </row>
    <row r="17" spans="2:3" x14ac:dyDescent="0.25">
      <c r="B17" s="22">
        <v>45014</v>
      </c>
      <c r="C17" s="25">
        <v>1812.55</v>
      </c>
    </row>
    <row r="18" spans="2:3" x14ac:dyDescent="0.25">
      <c r="B18" s="22">
        <v>45015</v>
      </c>
      <c r="C18" s="25">
        <v>456.05</v>
      </c>
    </row>
    <row r="19" spans="2:3" x14ac:dyDescent="0.25">
      <c r="B19" s="22">
        <v>45016</v>
      </c>
      <c r="C19" s="25">
        <v>2000.01</v>
      </c>
    </row>
    <row r="20" spans="2:3" ht="18.75" x14ac:dyDescent="0.3">
      <c r="C20" s="26">
        <f>SUM(C3:C19)</f>
        <v>19033.239999999994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C5" sqref="C5"/>
    </sheetView>
  </sheetViews>
  <sheetFormatPr baseColWidth="10" defaultRowHeight="15" x14ac:dyDescent="0.25"/>
  <cols>
    <col min="2" max="2" width="16.5703125" customWidth="1"/>
    <col min="3" max="3" width="24.42578125" customWidth="1"/>
    <col min="4" max="4" width="30.140625" customWidth="1"/>
    <col min="5" max="5" width="28.85546875" customWidth="1"/>
    <col min="6" max="6" width="32.85546875" customWidth="1"/>
    <col min="7" max="7" width="18.85546875" customWidth="1"/>
  </cols>
  <sheetData>
    <row r="1" spans="1:7" x14ac:dyDescent="0.25">
      <c r="A1" s="6" t="s">
        <v>14</v>
      </c>
      <c r="B1" s="6" t="s">
        <v>15</v>
      </c>
      <c r="C1" s="6" t="s">
        <v>16</v>
      </c>
      <c r="D1" s="6" t="s">
        <v>17</v>
      </c>
      <c r="E1" s="6" t="s">
        <v>18</v>
      </c>
      <c r="F1" s="6" t="s">
        <v>19</v>
      </c>
      <c r="G1" s="6" t="s">
        <v>20</v>
      </c>
    </row>
    <row r="2" spans="1:7" x14ac:dyDescent="0.25">
      <c r="A2" s="7">
        <v>149</v>
      </c>
      <c r="B2" s="8">
        <v>44988</v>
      </c>
      <c r="C2" s="7" t="s">
        <v>21</v>
      </c>
      <c r="D2" s="7" t="s">
        <v>22</v>
      </c>
      <c r="E2" s="7" t="s">
        <v>23</v>
      </c>
      <c r="F2" s="7" t="s">
        <v>9</v>
      </c>
      <c r="G2" s="9">
        <v>230</v>
      </c>
    </row>
    <row r="3" spans="1:7" ht="15.75" x14ac:dyDescent="0.25">
      <c r="G3" s="16">
        <f>SUM(G2)</f>
        <v>230</v>
      </c>
    </row>
  </sheetData>
  <pageMargins left="0.7" right="0.7" top="0.75" bottom="0.75" header="0.3" footer="0.3"/>
  <pageSetup orientation="portrait" horizontalDpi="120" verticalDpi="7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F30" sqref="F30"/>
    </sheetView>
  </sheetViews>
  <sheetFormatPr baseColWidth="10" defaultRowHeight="15" x14ac:dyDescent="0.25"/>
  <cols>
    <col min="1" max="1" width="13" customWidth="1"/>
    <col min="2" max="2" width="13.7109375" customWidth="1"/>
    <col min="3" max="3" width="18.5703125" customWidth="1"/>
    <col min="4" max="4" width="27.28515625" customWidth="1"/>
    <col min="5" max="5" width="29.85546875" customWidth="1"/>
    <col min="6" max="6" width="52.42578125" customWidth="1"/>
    <col min="7" max="7" width="14" customWidth="1"/>
  </cols>
  <sheetData>
    <row r="1" spans="1:7" x14ac:dyDescent="0.25">
      <c r="A1" s="6" t="s">
        <v>14</v>
      </c>
      <c r="B1" s="6" t="s">
        <v>15</v>
      </c>
      <c r="C1" s="6" t="s">
        <v>16</v>
      </c>
      <c r="D1" s="6" t="s">
        <v>17</v>
      </c>
      <c r="E1" s="6" t="s">
        <v>18</v>
      </c>
      <c r="F1" s="6" t="s">
        <v>19</v>
      </c>
      <c r="G1" s="6" t="s">
        <v>20</v>
      </c>
    </row>
    <row r="2" spans="1:7" x14ac:dyDescent="0.25">
      <c r="A2" s="7">
        <v>150</v>
      </c>
      <c r="B2" s="8">
        <v>44991</v>
      </c>
      <c r="C2" s="7" t="s">
        <v>24</v>
      </c>
      <c r="D2" s="7" t="s">
        <v>25</v>
      </c>
      <c r="E2" s="7" t="s">
        <v>26</v>
      </c>
      <c r="F2" s="7" t="s">
        <v>27</v>
      </c>
      <c r="G2" s="9">
        <v>286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G2" sqref="G2"/>
    </sheetView>
  </sheetViews>
  <sheetFormatPr baseColWidth="10" defaultRowHeight="15" x14ac:dyDescent="0.25"/>
  <cols>
    <col min="2" max="2" width="12.5703125" customWidth="1"/>
    <col min="3" max="3" width="15.85546875" customWidth="1"/>
    <col min="4" max="4" width="26.28515625" customWidth="1"/>
    <col min="5" max="5" width="32.5703125" customWidth="1"/>
    <col min="6" max="6" width="39.85546875" customWidth="1"/>
  </cols>
  <sheetData>
    <row r="1" spans="1:7" x14ac:dyDescent="0.25">
      <c r="A1" s="6" t="s">
        <v>14</v>
      </c>
      <c r="B1" s="6" t="s">
        <v>15</v>
      </c>
      <c r="C1" s="6" t="s">
        <v>16</v>
      </c>
      <c r="D1" s="6" t="s">
        <v>17</v>
      </c>
      <c r="E1" s="6" t="s">
        <v>18</v>
      </c>
      <c r="F1" s="6" t="s">
        <v>19</v>
      </c>
      <c r="G1" s="6" t="s">
        <v>20</v>
      </c>
    </row>
    <row r="2" spans="1:7" ht="15.75" x14ac:dyDescent="0.25">
      <c r="A2" s="7">
        <v>154</v>
      </c>
      <c r="B2" s="8">
        <v>44992</v>
      </c>
      <c r="C2" s="7" t="s">
        <v>28</v>
      </c>
      <c r="D2" s="7" t="s">
        <v>29</v>
      </c>
      <c r="E2" s="7" t="s">
        <v>30</v>
      </c>
      <c r="F2" s="7" t="s">
        <v>31</v>
      </c>
      <c r="G2" s="12">
        <v>323.17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G2" sqref="G2"/>
    </sheetView>
  </sheetViews>
  <sheetFormatPr baseColWidth="10" defaultRowHeight="15" x14ac:dyDescent="0.25"/>
  <cols>
    <col min="2" max="2" width="12.7109375" customWidth="1"/>
    <col min="3" max="3" width="11.42578125" customWidth="1"/>
    <col min="4" max="4" width="22.28515625" customWidth="1"/>
    <col min="5" max="5" width="23.42578125" bestFit="1" customWidth="1"/>
    <col min="6" max="6" width="22.5703125" bestFit="1" customWidth="1"/>
  </cols>
  <sheetData>
    <row r="1" spans="1:7" x14ac:dyDescent="0.25">
      <c r="A1" s="6" t="s">
        <v>14</v>
      </c>
      <c r="B1" s="6" t="s">
        <v>15</v>
      </c>
      <c r="C1" s="6" t="s">
        <v>16</v>
      </c>
      <c r="D1" s="6" t="s">
        <v>17</v>
      </c>
      <c r="E1" s="6" t="s">
        <v>18</v>
      </c>
      <c r="F1" s="6" t="s">
        <v>19</v>
      </c>
      <c r="G1" s="6" t="s">
        <v>20</v>
      </c>
    </row>
    <row r="2" spans="1:7" ht="15.75" x14ac:dyDescent="0.25">
      <c r="A2" s="7">
        <v>155</v>
      </c>
      <c r="B2" s="8">
        <v>44993</v>
      </c>
      <c r="C2" s="7" t="s">
        <v>32</v>
      </c>
      <c r="D2" s="7" t="s">
        <v>33</v>
      </c>
      <c r="E2" s="7" t="s">
        <v>34</v>
      </c>
      <c r="F2" s="7" t="s">
        <v>35</v>
      </c>
      <c r="G2" s="12">
        <v>210.73</v>
      </c>
    </row>
  </sheetData>
  <pageMargins left="0.7" right="0.7" top="0.75" bottom="0.75" header="0.3" footer="0.3"/>
  <pageSetup orientation="portrait" horizontalDpi="120" verticalDpi="7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G11" sqref="G11"/>
    </sheetView>
  </sheetViews>
  <sheetFormatPr baseColWidth="10" defaultRowHeight="15" x14ac:dyDescent="0.25"/>
  <cols>
    <col min="1" max="1" width="12.7109375" customWidth="1"/>
    <col min="2" max="2" width="14.28515625" customWidth="1"/>
    <col min="3" max="3" width="19.7109375" customWidth="1"/>
    <col min="4" max="4" width="20.7109375" bestFit="1" customWidth="1"/>
    <col min="5" max="5" width="23.42578125" bestFit="1" customWidth="1"/>
    <col min="6" max="6" width="53.5703125" bestFit="1" customWidth="1"/>
    <col min="7" max="7" width="15.5703125" customWidth="1"/>
  </cols>
  <sheetData>
    <row r="1" spans="1:7" x14ac:dyDescent="0.25">
      <c r="A1" s="6" t="s">
        <v>14</v>
      </c>
      <c r="B1" s="6" t="s">
        <v>15</v>
      </c>
      <c r="C1" s="6" t="s">
        <v>16</v>
      </c>
      <c r="D1" s="6" t="s">
        <v>17</v>
      </c>
      <c r="E1" s="6" t="s">
        <v>18</v>
      </c>
      <c r="F1" s="6" t="s">
        <v>19</v>
      </c>
      <c r="G1" s="6" t="s">
        <v>20</v>
      </c>
    </row>
    <row r="2" spans="1:7" ht="15.75" x14ac:dyDescent="0.25">
      <c r="A2" s="10">
        <v>156</v>
      </c>
      <c r="B2" s="11">
        <v>44998</v>
      </c>
      <c r="C2" s="10" t="s">
        <v>36</v>
      </c>
      <c r="D2" s="10" t="s">
        <v>37</v>
      </c>
      <c r="E2" s="10" t="s">
        <v>38</v>
      </c>
      <c r="F2" s="10" t="s">
        <v>39</v>
      </c>
      <c r="G2" s="12">
        <v>160.72999999999999</v>
      </c>
    </row>
    <row r="3" spans="1:7" ht="15.75" x14ac:dyDescent="0.25">
      <c r="A3" s="10">
        <v>157</v>
      </c>
      <c r="B3" s="11">
        <v>44998</v>
      </c>
      <c r="C3" s="10" t="s">
        <v>40</v>
      </c>
      <c r="D3" s="10" t="s">
        <v>41</v>
      </c>
      <c r="E3" s="10" t="s">
        <v>42</v>
      </c>
      <c r="F3" s="10" t="s">
        <v>43</v>
      </c>
      <c r="G3" s="12">
        <v>1547.82</v>
      </c>
    </row>
    <row r="4" spans="1:7" ht="15.75" x14ac:dyDescent="0.25">
      <c r="A4" s="7">
        <v>158</v>
      </c>
      <c r="B4" s="11">
        <v>44998</v>
      </c>
      <c r="C4" s="7" t="s">
        <v>44</v>
      </c>
      <c r="D4" s="7" t="s">
        <v>2</v>
      </c>
      <c r="E4" s="7" t="s">
        <v>45</v>
      </c>
      <c r="F4" s="7" t="s">
        <v>43</v>
      </c>
      <c r="G4" s="12">
        <v>1547.82</v>
      </c>
    </row>
    <row r="5" spans="1:7" ht="15.75" x14ac:dyDescent="0.25">
      <c r="A5" s="7">
        <v>165</v>
      </c>
      <c r="B5" s="8">
        <v>44998</v>
      </c>
      <c r="C5" s="7" t="s">
        <v>46</v>
      </c>
      <c r="D5" s="7" t="s">
        <v>47</v>
      </c>
      <c r="E5" s="7" t="s">
        <v>48</v>
      </c>
      <c r="F5" s="7" t="s">
        <v>49</v>
      </c>
      <c r="G5" s="12">
        <v>130</v>
      </c>
    </row>
    <row r="6" spans="1:7" ht="18.75" x14ac:dyDescent="0.3">
      <c r="G6" s="17">
        <f>SUM(G2:G5)</f>
        <v>3386.37</v>
      </c>
    </row>
  </sheetData>
  <pageMargins left="0.7" right="0.7" top="0.75" bottom="0.75" header="0.3" footer="0.3"/>
  <pageSetup orientation="portrait" horizontalDpi="120" verticalDpi="7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H5" sqref="H5"/>
    </sheetView>
  </sheetViews>
  <sheetFormatPr baseColWidth="10" defaultRowHeight="15" x14ac:dyDescent="0.25"/>
  <cols>
    <col min="3" max="3" width="11.7109375" bestFit="1" customWidth="1"/>
    <col min="4" max="4" width="20.7109375" bestFit="1" customWidth="1"/>
    <col min="5" max="5" width="23.42578125" bestFit="1" customWidth="1"/>
    <col min="6" max="6" width="64.140625" bestFit="1" customWidth="1"/>
    <col min="7" max="7" width="14.42578125" bestFit="1" customWidth="1"/>
  </cols>
  <sheetData>
    <row r="1" spans="1:7" x14ac:dyDescent="0.25">
      <c r="A1" s="6" t="s">
        <v>14</v>
      </c>
      <c r="B1" s="6" t="s">
        <v>15</v>
      </c>
      <c r="C1" s="6" t="s">
        <v>16</v>
      </c>
      <c r="D1" s="6" t="s">
        <v>17</v>
      </c>
      <c r="E1" s="6" t="s">
        <v>18</v>
      </c>
      <c r="F1" s="6" t="s">
        <v>19</v>
      </c>
      <c r="G1" s="6" t="s">
        <v>20</v>
      </c>
    </row>
    <row r="2" spans="1:7" ht="15.75" x14ac:dyDescent="0.25">
      <c r="A2" s="7">
        <v>166</v>
      </c>
      <c r="B2" s="8">
        <v>45000</v>
      </c>
      <c r="C2" s="7" t="s">
        <v>10</v>
      </c>
      <c r="D2" s="7"/>
      <c r="E2" s="7"/>
      <c r="F2" s="7"/>
      <c r="G2" s="12"/>
    </row>
    <row r="3" spans="1:7" ht="15.75" x14ac:dyDescent="0.25">
      <c r="A3" s="7">
        <v>167</v>
      </c>
      <c r="B3" s="8">
        <v>45000</v>
      </c>
      <c r="C3" s="7" t="s">
        <v>50</v>
      </c>
      <c r="D3" s="7" t="s">
        <v>41</v>
      </c>
      <c r="E3" s="7" t="s">
        <v>51</v>
      </c>
      <c r="F3" s="7" t="s">
        <v>3</v>
      </c>
      <c r="G3" s="12">
        <v>1576.2</v>
      </c>
    </row>
    <row r="4" spans="1:7" ht="15.75" x14ac:dyDescent="0.25">
      <c r="A4" s="7">
        <v>168</v>
      </c>
      <c r="B4" s="8">
        <v>45001</v>
      </c>
      <c r="C4" s="7" t="s">
        <v>52</v>
      </c>
      <c r="D4" s="7" t="s">
        <v>53</v>
      </c>
      <c r="E4" s="7" t="s">
        <v>54</v>
      </c>
      <c r="F4" s="7" t="s">
        <v>55</v>
      </c>
      <c r="G4" s="12">
        <v>2772.4</v>
      </c>
    </row>
    <row r="5" spans="1:7" ht="18.75" x14ac:dyDescent="0.3">
      <c r="G5" s="17">
        <f>SUM(G3:G4)</f>
        <v>4348.6000000000004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I7" sqref="I7"/>
    </sheetView>
  </sheetViews>
  <sheetFormatPr baseColWidth="10" defaultRowHeight="15" x14ac:dyDescent="0.25"/>
  <cols>
    <col min="1" max="1" width="9.7109375" customWidth="1"/>
    <col min="2" max="2" width="14.5703125" customWidth="1"/>
    <col min="3" max="3" width="18.28515625" customWidth="1"/>
    <col min="4" max="4" width="20.7109375" bestFit="1" customWidth="1"/>
    <col min="5" max="5" width="23.42578125" bestFit="1" customWidth="1"/>
    <col min="6" max="6" width="22.5703125" bestFit="1" customWidth="1"/>
  </cols>
  <sheetData>
    <row r="1" spans="1:8" x14ac:dyDescent="0.25">
      <c r="A1" s="6" t="s">
        <v>14</v>
      </c>
      <c r="B1" s="6" t="s">
        <v>15</v>
      </c>
      <c r="C1" s="6" t="s">
        <v>16</v>
      </c>
      <c r="D1" s="6" t="s">
        <v>17</v>
      </c>
      <c r="E1" s="6" t="s">
        <v>18</v>
      </c>
      <c r="F1" s="6" t="s">
        <v>19</v>
      </c>
      <c r="G1" s="6" t="s">
        <v>20</v>
      </c>
    </row>
    <row r="2" spans="1:8" ht="15.75" x14ac:dyDescent="0.25">
      <c r="A2" s="7">
        <v>169</v>
      </c>
      <c r="B2" s="8">
        <v>45001</v>
      </c>
      <c r="C2" s="7" t="s">
        <v>56</v>
      </c>
      <c r="D2" s="7" t="s">
        <v>57</v>
      </c>
      <c r="E2" s="7" t="s">
        <v>58</v>
      </c>
      <c r="F2" s="7" t="s">
        <v>59</v>
      </c>
      <c r="G2" s="12">
        <v>277.83</v>
      </c>
      <c r="H2" s="23" t="s">
        <v>10</v>
      </c>
    </row>
  </sheetData>
  <pageMargins left="0.7" right="0.7" top="0.75" bottom="0.75" header="0.3" footer="0.3"/>
  <pageSetup orientation="portrait" horizontalDpi="120" verticalDpi="7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G12" sqref="G12"/>
    </sheetView>
  </sheetViews>
  <sheetFormatPr baseColWidth="10" defaultRowHeight="15" x14ac:dyDescent="0.25"/>
  <cols>
    <col min="3" max="3" width="14.28515625" bestFit="1" customWidth="1"/>
    <col min="4" max="4" width="20.7109375" bestFit="1" customWidth="1"/>
    <col min="5" max="5" width="23.42578125" bestFit="1" customWidth="1"/>
    <col min="6" max="6" width="36.28515625" bestFit="1" customWidth="1"/>
    <col min="7" max="7" width="13.7109375" customWidth="1"/>
  </cols>
  <sheetData>
    <row r="1" spans="1:7" x14ac:dyDescent="0.25">
      <c r="A1" s="6" t="s">
        <v>14</v>
      </c>
      <c r="B1" s="6" t="s">
        <v>15</v>
      </c>
      <c r="C1" s="6" t="s">
        <v>16</v>
      </c>
      <c r="D1" s="6" t="s">
        <v>17</v>
      </c>
      <c r="E1" s="6" t="s">
        <v>18</v>
      </c>
      <c r="F1" s="6" t="s">
        <v>19</v>
      </c>
      <c r="G1" s="6" t="s">
        <v>20</v>
      </c>
    </row>
    <row r="2" spans="1:7" ht="15.75" x14ac:dyDescent="0.25">
      <c r="A2" s="7">
        <v>170</v>
      </c>
      <c r="B2" s="8">
        <v>45002</v>
      </c>
      <c r="C2" s="7" t="s">
        <v>60</v>
      </c>
      <c r="D2" s="7" t="s">
        <v>61</v>
      </c>
      <c r="E2" s="7" t="s">
        <v>62</v>
      </c>
      <c r="F2" s="7" t="s">
        <v>9</v>
      </c>
      <c r="G2" s="12">
        <v>120</v>
      </c>
    </row>
    <row r="3" spans="1:7" ht="15.75" x14ac:dyDescent="0.25">
      <c r="A3" s="7">
        <v>171</v>
      </c>
      <c r="B3" s="8">
        <v>45002</v>
      </c>
      <c r="C3" s="7" t="s">
        <v>63</v>
      </c>
      <c r="D3" s="7" t="s">
        <v>5</v>
      </c>
      <c r="E3" s="7" t="s">
        <v>64</v>
      </c>
      <c r="F3" s="7" t="s">
        <v>9</v>
      </c>
      <c r="G3" s="12">
        <v>111.95</v>
      </c>
    </row>
    <row r="4" spans="1:7" ht="15.75" x14ac:dyDescent="0.25">
      <c r="A4" s="7">
        <v>172</v>
      </c>
      <c r="B4" s="8">
        <v>45002</v>
      </c>
      <c r="C4" s="7" t="s">
        <v>65</v>
      </c>
      <c r="D4" s="7" t="s">
        <v>66</v>
      </c>
      <c r="E4" s="7" t="s">
        <v>38</v>
      </c>
      <c r="F4" s="7" t="s">
        <v>67</v>
      </c>
      <c r="G4" s="12">
        <v>198.23</v>
      </c>
    </row>
    <row r="5" spans="1:7" ht="18.75" x14ac:dyDescent="0.3">
      <c r="G5" s="17">
        <f>SUM(G2:G4)</f>
        <v>430.17999999999995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2 MARZO</vt:lpstr>
      <vt:lpstr>3 MARZO</vt:lpstr>
      <vt:lpstr>6 MARZO</vt:lpstr>
      <vt:lpstr>7 MARZO</vt:lpstr>
      <vt:lpstr>8 MARZO</vt:lpstr>
      <vt:lpstr>13 MARZO</vt:lpstr>
      <vt:lpstr>15 MARZO</vt:lpstr>
      <vt:lpstr>16 MARZO</vt:lpstr>
      <vt:lpstr>17 MARZO</vt:lpstr>
      <vt:lpstr>21 MARZO</vt:lpstr>
      <vt:lpstr>22 MARZO</vt:lpstr>
      <vt:lpstr>23 MARZO</vt:lpstr>
      <vt:lpstr>24 MARZO</vt:lpstr>
      <vt:lpstr>27 MARZO</vt:lpstr>
      <vt:lpstr>28 MARZO</vt:lpstr>
      <vt:lpstr>29 MARZO</vt:lpstr>
      <vt:lpstr>30 MARZO</vt:lpstr>
      <vt:lpstr>31 MARZO</vt:lpstr>
      <vt:lpstr>TOTAL 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2023-03-06T18:40:25Z</dcterms:created>
  <dcterms:modified xsi:type="dcterms:W3CDTF">2023-05-03T15:55:19Z</dcterms:modified>
</cp:coreProperties>
</file>